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mxp\Downloads\"/>
    </mc:Choice>
  </mc:AlternateContent>
  <xr:revisionPtr revIDLastSave="0" documentId="13_ncr:1_{ED8D82C7-14C5-4D29-8AC5-5C9DC1DC1009}" xr6:coauthVersionLast="36" xr6:coauthVersionMax="36" xr10:uidLastSave="{00000000-0000-0000-0000-000000000000}"/>
  <bookViews>
    <workbookView xWindow="0" yWindow="165" windowWidth="19140" windowHeight="7275" activeTab="1" xr2:uid="{00000000-000D-0000-FFFF-FFFF00000000}"/>
  </bookViews>
  <sheets>
    <sheet name="Mileage Log (Invoice)" sheetId="1" r:id="rId1"/>
    <sheet name="Mileage Proposal" sheetId="2" r:id="rId2"/>
  </sheets>
  <definedNames>
    <definedName name="_xlnm.Print_Area" localSheetId="0">'Mileage Log (Invoice)'!$A$1:$I$33</definedName>
  </definedNames>
  <calcPr calcId="191029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12" i="1"/>
  <c r="K11" i="2"/>
  <c r="I20" i="2" l="1"/>
  <c r="K20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10" i="2"/>
  <c r="K10" i="2" s="1"/>
  <c r="J21" i="2"/>
  <c r="I21" i="2" l="1"/>
  <c r="K21" i="2" s="1"/>
  <c r="H23" i="1"/>
  <c r="G23" i="1"/>
  <c r="I23" i="1" l="1"/>
</calcChain>
</file>

<file path=xl/sharedStrings.xml><?xml version="1.0" encoding="utf-8"?>
<sst xmlns="http://schemas.openxmlformats.org/spreadsheetml/2006/main" count="69" uniqueCount="44">
  <si>
    <t>Prime Consultant:</t>
  </si>
  <si>
    <t>Employee's Name:</t>
  </si>
  <si>
    <t>Subconsultant:</t>
  </si>
  <si>
    <t xml:space="preserve">Contract No.:   </t>
  </si>
  <si>
    <t xml:space="preserve">Task Order No.:   </t>
  </si>
  <si>
    <t>(Must Provide Mapquest Print-Out)</t>
  </si>
  <si>
    <t>TOTAL MILEAGE</t>
  </si>
  <si>
    <t>Provide Exact Address</t>
  </si>
  <si>
    <t>APPROVED BY:</t>
  </si>
  <si>
    <t>Print Title:</t>
  </si>
  <si>
    <t>Authorized Signature (Consultant)</t>
  </si>
  <si>
    <t>Mileage</t>
  </si>
  <si>
    <t>Date:</t>
  </si>
  <si>
    <t xml:space="preserve">Print Name:  </t>
  </si>
  <si>
    <t xml:space="preserve">Print Title:  </t>
  </si>
  <si>
    <t xml:space="preserve">Date:  </t>
  </si>
  <si>
    <t>Employee's Signature</t>
  </si>
  <si>
    <t>Los Angeles World Airports</t>
  </si>
  <si>
    <t>MILEAGE PROPOSAL</t>
  </si>
  <si>
    <t>Project Title/Description:</t>
  </si>
  <si>
    <t>No.</t>
  </si>
  <si>
    <t>Firm Name</t>
  </si>
  <si>
    <t>Task No.</t>
  </si>
  <si>
    <t>Purpose</t>
  </si>
  <si>
    <t>Origination
(From)</t>
  </si>
  <si>
    <t>Destination
(To)</t>
  </si>
  <si>
    <t>No. of Trips</t>
  </si>
  <si>
    <t>Roundtrip Mileage</t>
  </si>
  <si>
    <t>Mileage Rate per Mile</t>
  </si>
  <si>
    <t>Total
Mileage</t>
  </si>
  <si>
    <t>123 Any Street
Any City, CA  90000</t>
  </si>
  <si>
    <t>Sample:  ABC Company</t>
  </si>
  <si>
    <t>*Mapquest print-out should show the roundtrip mileage.</t>
  </si>
  <si>
    <t>Date</t>
  </si>
  <si>
    <t>Total Mileage Cost</t>
  </si>
  <si>
    <t>MILEAGE LOG STATEMENT</t>
  </si>
  <si>
    <t>7301 World Way West
Los Angeles, CA  90045
(In and around LAX Airport)</t>
  </si>
  <si>
    <t xml:space="preserve"> Est. Total Mileage Cost</t>
  </si>
  <si>
    <t>I hereby certify that the miles driven and other travel expenses indicated above were incurred while carrying out official business for Los Angeles World Airports.  I am in possession of a valid operator's license and carry insurance coverage on my personal vehicle as required by California law.</t>
  </si>
  <si>
    <t>Print Name of Requestor</t>
  </si>
  <si>
    <t>Authorized Signature, LAWA Project Manager</t>
  </si>
  <si>
    <t>Meeting</t>
  </si>
  <si>
    <t>Ex.</t>
  </si>
  <si>
    <t xml:space="preserve">Task Despription: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</si>
</sst>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0;[Red]0.00"/>
  </numFmts>
  <fonts count="1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rgb="FF0070C0"/>
      <name val="Arial"/>
      <family val="2"/>
    </font>
    <font>
      <b/>
      <sz val="24"/>
      <color rgb="FFC00000"/>
      <name val="Arial"/>
      <family val="2"/>
    </font>
    <font>
      <b/>
      <sz val="16"/>
      <color rgb="FF0070C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12" xfId="0" applyFont="1" applyBorder="1" applyAlignment="1">
      <alignment horizontal="left"/>
    </xf>
    <xf numFmtId="43" fontId="8" fillId="0" borderId="0" xfId="1" applyFont="1" applyBorder="1" applyAlignment="1">
      <alignment horizontal="center"/>
    </xf>
    <xf numFmtId="43" fontId="8" fillId="0" borderId="0" xfId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left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43" fontId="6" fillId="0" borderId="17" xfId="1" applyFont="1" applyBorder="1" applyAlignment="1">
      <alignment horizontal="center" vertical="center"/>
    </xf>
    <xf numFmtId="43" fontId="6" fillId="0" borderId="17" xfId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3" fontId="6" fillId="0" borderId="15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16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3" fontId="6" fillId="0" borderId="22" xfId="1" applyFont="1" applyBorder="1" applyAlignment="1">
      <alignment horizontal="center" vertical="center" wrapText="1"/>
    </xf>
    <xf numFmtId="43" fontId="6" fillId="0" borderId="23" xfId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 wrapText="1"/>
    </xf>
    <xf numFmtId="43" fontId="13" fillId="2" borderId="20" xfId="1" applyFont="1" applyFill="1" applyBorder="1" applyAlignment="1">
      <alignment horizontal="center" vertical="center" wrapText="1"/>
    </xf>
    <xf numFmtId="44" fontId="13" fillId="2" borderId="20" xfId="2" applyFont="1" applyFill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43" fontId="6" fillId="0" borderId="12" xfId="1" applyFont="1" applyBorder="1" applyAlignment="1">
      <alignment horizontal="center" vertical="center" wrapText="1"/>
    </xf>
    <xf numFmtId="43" fontId="6" fillId="0" borderId="0" xfId="1" applyFont="1" applyBorder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left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left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43" fontId="6" fillId="0" borderId="0" xfId="1" applyFont="1" applyAlignment="1">
      <alignment horizontal="left" vertical="center" wrapText="1"/>
    </xf>
    <xf numFmtId="43" fontId="6" fillId="0" borderId="0" xfId="1" applyFont="1" applyBorder="1" applyAlignment="1">
      <alignment horizontal="left" vertical="center" wrapText="1"/>
    </xf>
    <xf numFmtId="165" fontId="6" fillId="0" borderId="12" xfId="1" applyNumberFormat="1" applyFont="1" applyBorder="1" applyAlignment="1">
      <alignment horizontal="center" vertical="center" wrapText="1"/>
    </xf>
    <xf numFmtId="165" fontId="13" fillId="2" borderId="20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6" fillId="0" borderId="17" xfId="0" applyFont="1" applyBorder="1" applyAlignment="1">
      <alignment horizontal="left" vertical="center"/>
    </xf>
    <xf numFmtId="0" fontId="12" fillId="3" borderId="27" xfId="0" applyFont="1" applyFill="1" applyBorder="1" applyAlignment="1">
      <alignment horizontal="center" vertical="center" wrapText="1"/>
    </xf>
    <xf numFmtId="43" fontId="12" fillId="3" borderId="17" xfId="1" applyFont="1" applyFill="1" applyBorder="1" applyAlignment="1">
      <alignment horizontal="center" vertical="center" wrapText="1"/>
    </xf>
    <xf numFmtId="43" fontId="12" fillId="3" borderId="28" xfId="1" applyFont="1" applyFill="1" applyBorder="1" applyAlignment="1">
      <alignment horizontal="center" vertical="center" wrapText="1"/>
    </xf>
    <xf numFmtId="43" fontId="12" fillId="3" borderId="29" xfId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right" vertical="center" wrapText="1"/>
    </xf>
    <xf numFmtId="166" fontId="6" fillId="0" borderId="16" xfId="1" applyNumberFormat="1" applyFont="1" applyBorder="1" applyAlignment="1">
      <alignment horizontal="right" vertical="center" wrapText="1"/>
    </xf>
    <xf numFmtId="44" fontId="6" fillId="0" borderId="10" xfId="2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166" fontId="6" fillId="0" borderId="37" xfId="1" applyNumberFormat="1" applyFont="1" applyBorder="1" applyAlignment="1">
      <alignment horizontal="right" vertical="center" wrapText="1"/>
    </xf>
    <xf numFmtId="43" fontId="6" fillId="0" borderId="38" xfId="1" applyFont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165" fontId="13" fillId="2" borderId="34" xfId="1" applyNumberFormat="1" applyFont="1" applyFill="1" applyBorder="1" applyAlignment="1">
      <alignment horizontal="center" vertical="center" wrapText="1"/>
    </xf>
    <xf numFmtId="166" fontId="13" fillId="2" borderId="34" xfId="1" applyNumberFormat="1" applyFont="1" applyFill="1" applyBorder="1" applyAlignment="1">
      <alignment horizontal="right" vertical="center" wrapText="1"/>
    </xf>
    <xf numFmtId="44" fontId="13" fillId="2" borderId="34" xfId="2" applyFont="1" applyFill="1" applyBorder="1" applyAlignment="1">
      <alignment horizontal="center" vertical="center" wrapText="1"/>
    </xf>
    <xf numFmtId="43" fontId="6" fillId="0" borderId="0" xfId="1" applyFont="1" applyAlignment="1">
      <alignment horizontal="left" vertical="center" wrapText="1"/>
    </xf>
    <xf numFmtId="43" fontId="8" fillId="0" borderId="12" xfId="1" applyFont="1" applyBorder="1" applyAlignment="1">
      <alignment horizontal="center"/>
    </xf>
    <xf numFmtId="43" fontId="8" fillId="0" borderId="12" xfId="1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3" borderId="39" xfId="0" applyFont="1" applyFill="1" applyBorder="1" applyAlignment="1">
      <alignment horizontal="center" vertical="center" wrapText="1"/>
    </xf>
    <xf numFmtId="14" fontId="6" fillId="0" borderId="3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44" fontId="6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40" xfId="1" applyNumberFormat="1" applyFont="1" applyBorder="1" applyAlignment="1">
      <alignment horizontal="center" vertical="center" wrapText="1"/>
    </xf>
    <xf numFmtId="165" fontId="6" fillId="0" borderId="41" xfId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43" fontId="7" fillId="0" borderId="12" xfId="1" applyFont="1" applyBorder="1" applyAlignment="1">
      <alignment horizontal="center"/>
    </xf>
    <xf numFmtId="43" fontId="7" fillId="0" borderId="12" xfId="1" applyFont="1" applyBorder="1" applyAlignment="1">
      <alignment horizontal="left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left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43" fontId="6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69958</xdr:rowOff>
    </xdr:from>
    <xdr:to>
      <xdr:col>2</xdr:col>
      <xdr:colOff>619336</xdr:colOff>
      <xdr:row>2</xdr:row>
      <xdr:rowOff>152399</xdr:rowOff>
    </xdr:to>
    <xdr:pic>
      <xdr:nvPicPr>
        <xdr:cNvPr id="2" name="Picture 1" descr="LAWA-B2-B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69958"/>
          <a:ext cx="1876637" cy="844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184150</xdr:colOff>
      <xdr:row>1</xdr:row>
      <xdr:rowOff>349250</xdr:rowOff>
    </xdr:from>
    <xdr:to>
      <xdr:col>2</xdr:col>
      <xdr:colOff>463550</xdr:colOff>
      <xdr:row>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7850" y="730250"/>
          <a:ext cx="1162050" cy="412750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defRPr/>
          </a:pPr>
          <a:r>
            <a:rPr lang="en-US" sz="1050" i="1">
              <a:solidFill>
                <a:schemeClr val="accent2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Environmental Programs Division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69958</xdr:rowOff>
    </xdr:from>
    <xdr:to>
      <xdr:col>2</xdr:col>
      <xdr:colOff>194734</xdr:colOff>
      <xdr:row>2</xdr:row>
      <xdr:rowOff>152399</xdr:rowOff>
    </xdr:to>
    <xdr:pic>
      <xdr:nvPicPr>
        <xdr:cNvPr id="2" name="Picture 1" descr="LAWA-B2-B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9958"/>
          <a:ext cx="2918884" cy="844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296333</xdr:colOff>
      <xdr:row>1</xdr:row>
      <xdr:rowOff>321733</xdr:rowOff>
    </xdr:from>
    <xdr:to>
      <xdr:col>2</xdr:col>
      <xdr:colOff>127001</xdr:colOff>
      <xdr:row>2</xdr:row>
      <xdr:rowOff>353483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5800" y="702733"/>
          <a:ext cx="1439334" cy="412750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defRPr/>
          </a:pPr>
          <a:r>
            <a:rPr lang="en-US" sz="1050" i="1">
              <a:solidFill>
                <a:schemeClr val="accent2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Environmental Programs Division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opLeftCell="A23" zoomScale="75" zoomScaleNormal="75" workbookViewId="0">
      <selection activeCell="C8" sqref="C8:D8"/>
    </sheetView>
  </sheetViews>
  <sheetFormatPr defaultColWidth="8.7109375" defaultRowHeight="20.100000000000001" customHeight="1" x14ac:dyDescent="0.25"/>
  <cols>
    <col min="1" max="1" width="6.140625" style="5" customWidth="1"/>
    <col min="2" max="2" width="14.85546875" style="4" customWidth="1"/>
    <col min="3" max="3" width="11.7109375" style="5" customWidth="1"/>
    <col min="4" max="4" width="25.5703125" style="6" customWidth="1"/>
    <col min="5" max="6" width="30.5703125" style="6" customWidth="1"/>
    <col min="7" max="8" width="12.5703125" style="8" customWidth="1"/>
    <col min="9" max="9" width="12.5703125" style="7" customWidth="1"/>
    <col min="10" max="16384" width="8.7109375" style="2"/>
  </cols>
  <sheetData>
    <row r="1" spans="1:13" s="3" customFormat="1" ht="30" customHeight="1" x14ac:dyDescent="0.25">
      <c r="A1" s="129" t="s">
        <v>17</v>
      </c>
      <c r="B1" s="129"/>
      <c r="C1" s="129"/>
      <c r="D1" s="129"/>
      <c r="E1" s="129"/>
      <c r="F1" s="129"/>
      <c r="G1" s="129"/>
      <c r="H1" s="129"/>
      <c r="I1" s="129"/>
    </row>
    <row r="2" spans="1:13" s="3" customFormat="1" ht="30" customHeight="1" x14ac:dyDescent="0.25">
      <c r="A2" s="130" t="s">
        <v>35</v>
      </c>
      <c r="B2" s="130"/>
      <c r="C2" s="130"/>
      <c r="D2" s="130"/>
      <c r="E2" s="130"/>
      <c r="F2" s="130"/>
      <c r="G2" s="130"/>
      <c r="H2" s="130"/>
      <c r="I2" s="130"/>
    </row>
    <row r="3" spans="1:13" s="3" customFormat="1" ht="30" customHeight="1" x14ac:dyDescent="0.25">
      <c r="A3" s="131" t="s">
        <v>5</v>
      </c>
      <c r="B3" s="131"/>
      <c r="C3" s="131"/>
      <c r="D3" s="131"/>
      <c r="E3" s="131"/>
      <c r="F3" s="131"/>
      <c r="G3" s="131"/>
      <c r="H3" s="131"/>
      <c r="I3" s="131"/>
    </row>
    <row r="4" spans="1:13" s="3" customFormat="1" ht="20.100000000000001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</row>
    <row r="5" spans="1:13" s="3" customFormat="1" ht="24.95" customHeight="1" x14ac:dyDescent="0.25">
      <c r="A5" s="127" t="s">
        <v>0</v>
      </c>
      <c r="B5" s="127"/>
      <c r="C5" s="136"/>
      <c r="D5" s="136"/>
      <c r="E5" s="9" t="s">
        <v>3</v>
      </c>
      <c r="F5" s="10"/>
      <c r="G5" s="11"/>
      <c r="H5" s="11"/>
      <c r="I5" s="12"/>
    </row>
    <row r="6" spans="1:13" s="3" customFormat="1" ht="24.95" customHeight="1" x14ac:dyDescent="0.25">
      <c r="A6" s="127" t="s">
        <v>2</v>
      </c>
      <c r="B6" s="127"/>
      <c r="C6" s="137"/>
      <c r="D6" s="137"/>
      <c r="E6" s="9" t="s">
        <v>4</v>
      </c>
      <c r="F6" s="13"/>
      <c r="G6" s="11"/>
      <c r="H6" s="11"/>
      <c r="I6" s="12"/>
    </row>
    <row r="7" spans="1:13" s="3" customFormat="1" ht="15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</row>
    <row r="8" spans="1:13" s="3" customFormat="1" ht="24.95" customHeight="1" x14ac:dyDescent="0.25">
      <c r="A8" s="127" t="s">
        <v>1</v>
      </c>
      <c r="B8" s="127"/>
      <c r="C8" s="136"/>
      <c r="D8" s="136"/>
      <c r="E8" s="9" t="s">
        <v>43</v>
      </c>
      <c r="F8" s="116"/>
      <c r="G8" s="117"/>
      <c r="H8" s="117"/>
      <c r="I8" s="118"/>
    </row>
    <row r="9" spans="1:13" s="3" customFormat="1" ht="24.95" customHeight="1" thickBot="1" x14ac:dyDescent="0.3">
      <c r="A9" s="16"/>
      <c r="B9" s="17"/>
      <c r="C9" s="18"/>
      <c r="D9" s="18"/>
      <c r="E9" s="16"/>
      <c r="F9" s="16"/>
      <c r="G9" s="19"/>
      <c r="H9" s="19"/>
      <c r="I9" s="20"/>
    </row>
    <row r="10" spans="1:13" ht="24.95" customHeight="1" thickBot="1" x14ac:dyDescent="0.3">
      <c r="A10" s="21"/>
      <c r="B10" s="21"/>
      <c r="C10" s="21"/>
      <c r="D10" s="21"/>
      <c r="E10" s="132" t="s">
        <v>7</v>
      </c>
      <c r="F10" s="133"/>
      <c r="G10" s="123" t="s">
        <v>11</v>
      </c>
      <c r="H10" s="124"/>
      <c r="I10" s="125"/>
    </row>
    <row r="11" spans="1:13" s="1" customFormat="1" ht="50.1" customHeight="1" thickBot="1" x14ac:dyDescent="0.3">
      <c r="A11" s="22" t="s">
        <v>20</v>
      </c>
      <c r="B11" s="23" t="s">
        <v>33</v>
      </c>
      <c r="C11" s="24" t="s">
        <v>22</v>
      </c>
      <c r="D11" s="25" t="s">
        <v>23</v>
      </c>
      <c r="E11" s="22" t="s">
        <v>24</v>
      </c>
      <c r="F11" s="26" t="s">
        <v>25</v>
      </c>
      <c r="G11" s="107" t="s">
        <v>27</v>
      </c>
      <c r="H11" s="82" t="s">
        <v>28</v>
      </c>
      <c r="I11" s="83" t="s">
        <v>34</v>
      </c>
      <c r="J11" s="109"/>
      <c r="K11" s="109"/>
      <c r="L11" s="109"/>
      <c r="M11" s="109"/>
    </row>
    <row r="12" spans="1:13" ht="45" customHeight="1" x14ac:dyDescent="0.25">
      <c r="A12" s="27" t="s">
        <v>42</v>
      </c>
      <c r="B12" s="108">
        <v>43286</v>
      </c>
      <c r="C12" s="119">
        <v>5</v>
      </c>
      <c r="D12" s="30" t="s">
        <v>41</v>
      </c>
      <c r="E12" s="31" t="s">
        <v>30</v>
      </c>
      <c r="F12" s="32" t="s">
        <v>36</v>
      </c>
      <c r="G12" s="113">
        <v>35</v>
      </c>
      <c r="H12" s="84">
        <v>0.57999999999999996</v>
      </c>
      <c r="I12" s="41">
        <f>G12*H12</f>
        <v>20.299999999999997</v>
      </c>
      <c r="J12" s="95"/>
      <c r="K12" s="110"/>
      <c r="L12" s="111"/>
      <c r="M12" s="112"/>
    </row>
    <row r="13" spans="1:13" ht="45" customHeight="1" x14ac:dyDescent="0.25">
      <c r="A13" s="27">
        <v>1</v>
      </c>
      <c r="B13" s="28"/>
      <c r="C13" s="119"/>
      <c r="D13" s="30"/>
      <c r="E13" s="31"/>
      <c r="F13" s="32"/>
      <c r="G13" s="114"/>
      <c r="H13" s="33"/>
      <c r="I13" s="41">
        <f t="shared" ref="I13:I22" si="0">G13*H13</f>
        <v>0</v>
      </c>
      <c r="J13" s="112"/>
      <c r="K13" s="112"/>
      <c r="L13" s="112"/>
      <c r="M13" s="112"/>
    </row>
    <row r="14" spans="1:13" ht="45" customHeight="1" x14ac:dyDescent="0.25">
      <c r="A14" s="34">
        <v>2</v>
      </c>
      <c r="B14" s="35"/>
      <c r="C14" s="120"/>
      <c r="D14" s="37"/>
      <c r="E14" s="38"/>
      <c r="F14" s="39"/>
      <c r="G14" s="114"/>
      <c r="H14" s="40"/>
      <c r="I14" s="41">
        <f t="shared" si="0"/>
        <v>0</v>
      </c>
    </row>
    <row r="15" spans="1:13" ht="45" customHeight="1" x14ac:dyDescent="0.25">
      <c r="A15" s="34">
        <v>3</v>
      </c>
      <c r="B15" s="35"/>
      <c r="C15" s="120"/>
      <c r="D15" s="37"/>
      <c r="E15" s="38"/>
      <c r="F15" s="39"/>
      <c r="G15" s="114"/>
      <c r="H15" s="40"/>
      <c r="I15" s="41">
        <f t="shared" si="0"/>
        <v>0</v>
      </c>
    </row>
    <row r="16" spans="1:13" ht="45" customHeight="1" x14ac:dyDescent="0.25">
      <c r="A16" s="34">
        <v>4</v>
      </c>
      <c r="B16" s="35"/>
      <c r="C16" s="120"/>
      <c r="D16" s="37"/>
      <c r="E16" s="38"/>
      <c r="F16" s="39"/>
      <c r="G16" s="114"/>
      <c r="H16" s="40"/>
      <c r="I16" s="41">
        <f t="shared" si="0"/>
        <v>0</v>
      </c>
    </row>
    <row r="17" spans="1:9" ht="45" customHeight="1" x14ac:dyDescent="0.25">
      <c r="A17" s="34">
        <v>5</v>
      </c>
      <c r="B17" s="35"/>
      <c r="C17" s="120"/>
      <c r="D17" s="37"/>
      <c r="E17" s="38"/>
      <c r="F17" s="39"/>
      <c r="G17" s="114"/>
      <c r="H17" s="40"/>
      <c r="I17" s="41">
        <f t="shared" si="0"/>
        <v>0</v>
      </c>
    </row>
    <row r="18" spans="1:9" ht="45" customHeight="1" x14ac:dyDescent="0.25">
      <c r="A18" s="34">
        <v>6</v>
      </c>
      <c r="B18" s="35"/>
      <c r="C18" s="120"/>
      <c r="D18" s="37"/>
      <c r="E18" s="38"/>
      <c r="F18" s="39"/>
      <c r="G18" s="114"/>
      <c r="H18" s="40"/>
      <c r="I18" s="41">
        <f t="shared" si="0"/>
        <v>0</v>
      </c>
    </row>
    <row r="19" spans="1:9" ht="45" customHeight="1" x14ac:dyDescent="0.25">
      <c r="A19" s="34">
        <v>7</v>
      </c>
      <c r="B19" s="35"/>
      <c r="C19" s="120"/>
      <c r="D19" s="37"/>
      <c r="E19" s="38"/>
      <c r="F19" s="39"/>
      <c r="G19" s="114"/>
      <c r="H19" s="40"/>
      <c r="I19" s="41">
        <f t="shared" si="0"/>
        <v>0</v>
      </c>
    </row>
    <row r="20" spans="1:9" ht="45" customHeight="1" x14ac:dyDescent="0.25">
      <c r="A20" s="34">
        <v>8</v>
      </c>
      <c r="B20" s="35"/>
      <c r="C20" s="120"/>
      <c r="D20" s="37"/>
      <c r="E20" s="38"/>
      <c r="F20" s="39"/>
      <c r="G20" s="114"/>
      <c r="H20" s="40"/>
      <c r="I20" s="41">
        <f t="shared" si="0"/>
        <v>0</v>
      </c>
    </row>
    <row r="21" spans="1:9" ht="45" customHeight="1" x14ac:dyDescent="0.25">
      <c r="A21" s="34">
        <v>9</v>
      </c>
      <c r="B21" s="35"/>
      <c r="C21" s="120"/>
      <c r="D21" s="37"/>
      <c r="E21" s="38"/>
      <c r="F21" s="39"/>
      <c r="G21" s="114"/>
      <c r="H21" s="40"/>
      <c r="I21" s="41">
        <f t="shared" si="0"/>
        <v>0</v>
      </c>
    </row>
    <row r="22" spans="1:9" ht="45" customHeight="1" thickBot="1" x14ac:dyDescent="0.3">
      <c r="A22" s="42">
        <v>10</v>
      </c>
      <c r="B22" s="43"/>
      <c r="C22" s="121"/>
      <c r="D22" s="45"/>
      <c r="E22" s="46"/>
      <c r="F22" s="47"/>
      <c r="G22" s="115"/>
      <c r="H22" s="48"/>
      <c r="I22" s="49">
        <f t="shared" si="0"/>
        <v>0</v>
      </c>
    </row>
    <row r="23" spans="1:9" ht="45" customHeight="1" thickBot="1" x14ac:dyDescent="0.3">
      <c r="A23" s="50"/>
      <c r="B23" s="51"/>
      <c r="C23" s="50"/>
      <c r="D23" s="52"/>
      <c r="E23" s="52"/>
      <c r="F23" s="53" t="s">
        <v>6</v>
      </c>
      <c r="G23" s="76">
        <f>SUM(G13:G22)</f>
        <v>0</v>
      </c>
      <c r="H23" s="54">
        <f>H13</f>
        <v>0</v>
      </c>
      <c r="I23" s="55">
        <f>G23*H23</f>
        <v>0</v>
      </c>
    </row>
    <row r="24" spans="1:9" ht="24.95" customHeight="1" x14ac:dyDescent="0.25">
      <c r="A24" s="50"/>
      <c r="B24" s="51"/>
      <c r="C24" s="50"/>
      <c r="D24" s="52"/>
      <c r="E24" s="52"/>
      <c r="F24" s="52"/>
      <c r="G24" s="56"/>
      <c r="H24" s="56"/>
      <c r="I24" s="57"/>
    </row>
    <row r="25" spans="1:9" ht="54.6" customHeight="1" x14ac:dyDescent="0.25">
      <c r="A25" s="126" t="s">
        <v>38</v>
      </c>
      <c r="B25" s="126"/>
      <c r="C25" s="126"/>
      <c r="D25" s="126"/>
      <c r="E25" s="126"/>
      <c r="F25" s="126"/>
      <c r="G25" s="126"/>
      <c r="H25" s="126"/>
      <c r="I25" s="126"/>
    </row>
    <row r="26" spans="1:9" ht="15" customHeight="1" x14ac:dyDescent="0.25">
      <c r="A26" s="50"/>
      <c r="B26" s="51"/>
      <c r="C26" s="50"/>
      <c r="D26" s="52"/>
      <c r="E26" s="52"/>
      <c r="F26" s="52"/>
      <c r="G26" s="56"/>
      <c r="H26" s="56"/>
      <c r="I26" s="57"/>
    </row>
    <row r="27" spans="1:9" ht="15" customHeight="1" x14ac:dyDescent="0.25">
      <c r="A27" s="50"/>
      <c r="B27" s="51"/>
      <c r="C27" s="50"/>
      <c r="D27" s="52"/>
      <c r="E27" s="52"/>
      <c r="F27" s="52"/>
      <c r="G27" s="56"/>
      <c r="H27" s="56"/>
      <c r="I27" s="57"/>
    </row>
    <row r="28" spans="1:9" ht="20.100000000000001" customHeight="1" x14ac:dyDescent="0.25">
      <c r="A28" s="50"/>
      <c r="B28" s="58"/>
      <c r="C28" s="59"/>
      <c r="D28" s="52"/>
      <c r="E28" s="52"/>
      <c r="F28" s="134" t="s">
        <v>8</v>
      </c>
      <c r="G28" s="134"/>
      <c r="H28" s="56"/>
      <c r="I28" s="57"/>
    </row>
    <row r="29" spans="1:9" ht="35.1" customHeight="1" x14ac:dyDescent="0.2">
      <c r="A29" s="50"/>
      <c r="B29" s="60"/>
      <c r="C29" s="61"/>
      <c r="D29" s="62"/>
      <c r="E29" s="9"/>
      <c r="F29" s="63"/>
      <c r="H29" s="74"/>
      <c r="I29" s="64"/>
    </row>
    <row r="30" spans="1:9" ht="20.100000000000001" customHeight="1" x14ac:dyDescent="0.2">
      <c r="A30" s="50"/>
      <c r="B30" s="122" t="s">
        <v>16</v>
      </c>
      <c r="C30" s="122"/>
      <c r="D30" s="122"/>
      <c r="E30" s="52"/>
      <c r="F30" s="128" t="s">
        <v>10</v>
      </c>
      <c r="G30" s="128"/>
      <c r="H30" s="57"/>
      <c r="I30" s="57"/>
    </row>
    <row r="31" spans="1:9" ht="24.95" customHeight="1" x14ac:dyDescent="0.2">
      <c r="A31" s="50"/>
      <c r="B31" s="65" t="s">
        <v>9</v>
      </c>
      <c r="C31" s="66"/>
      <c r="D31" s="67"/>
      <c r="E31" s="72" t="s">
        <v>13</v>
      </c>
      <c r="F31" s="68"/>
      <c r="G31" s="56"/>
      <c r="H31" s="57"/>
      <c r="I31" s="57"/>
    </row>
    <row r="32" spans="1:9" ht="24.95" customHeight="1" x14ac:dyDescent="0.2">
      <c r="A32" s="50"/>
      <c r="B32" s="65" t="s">
        <v>12</v>
      </c>
      <c r="C32" s="69"/>
      <c r="D32" s="70"/>
      <c r="E32" s="72" t="s">
        <v>14</v>
      </c>
      <c r="F32" s="71"/>
      <c r="G32" s="56"/>
      <c r="H32" s="57"/>
      <c r="I32" s="57"/>
    </row>
    <row r="33" spans="1:9" ht="25.5" customHeight="1" x14ac:dyDescent="0.2">
      <c r="A33" s="50"/>
      <c r="B33" s="59"/>
      <c r="C33" s="50"/>
      <c r="D33" s="52"/>
      <c r="E33" s="72" t="s">
        <v>15</v>
      </c>
      <c r="F33" s="71"/>
      <c r="G33" s="56"/>
      <c r="H33" s="57"/>
      <c r="I33" s="57"/>
    </row>
  </sheetData>
  <mergeCells count="17">
    <mergeCell ref="A1:I1"/>
    <mergeCell ref="A2:I2"/>
    <mergeCell ref="A3:I3"/>
    <mergeCell ref="E10:F10"/>
    <mergeCell ref="F28:G28"/>
    <mergeCell ref="A4:I4"/>
    <mergeCell ref="C5:D5"/>
    <mergeCell ref="C6:D6"/>
    <mergeCell ref="C8:D8"/>
    <mergeCell ref="A7:I7"/>
    <mergeCell ref="B30:D30"/>
    <mergeCell ref="G10:I10"/>
    <mergeCell ref="A25:I25"/>
    <mergeCell ref="A5:B5"/>
    <mergeCell ref="A6:B6"/>
    <mergeCell ref="A8:B8"/>
    <mergeCell ref="F30:G30"/>
  </mergeCells>
  <printOptions horizontalCentered="1"/>
  <pageMargins left="0.5" right="0.5" top="0.3" bottom="0.5" header="0.3" footer="0.25"/>
  <pageSetup scale="60" orientation="portrait" r:id="rId1"/>
  <headerFooter>
    <oddFooter>&amp;L&amp;"-,Italic"Rev. 06/24/2019 (BL)
&amp;RPrint Date: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tabSelected="1" topLeftCell="A16" zoomScale="75" zoomScaleNormal="75" workbookViewId="0">
      <selection activeCell="D9" sqref="D9"/>
    </sheetView>
  </sheetViews>
  <sheetFormatPr defaultColWidth="8.7109375" defaultRowHeight="20.100000000000001" customHeight="1" x14ac:dyDescent="0.25"/>
  <cols>
    <col min="1" max="1" width="5.5703125" style="5" customWidth="1"/>
    <col min="2" max="2" width="23" style="4" customWidth="1"/>
    <col min="3" max="3" width="10.5703125" style="5" customWidth="1"/>
    <col min="4" max="4" width="25.5703125" style="6" customWidth="1"/>
    <col min="5" max="6" width="30.5703125" style="6" customWidth="1"/>
    <col min="7" max="8" width="12.5703125" style="6" customWidth="1"/>
    <col min="9" max="10" width="12.5703125" style="8" customWidth="1"/>
    <col min="11" max="11" width="12.5703125" style="7" customWidth="1"/>
    <col min="12" max="16384" width="8.7109375" style="2"/>
  </cols>
  <sheetData>
    <row r="1" spans="1:11" s="3" customFormat="1" ht="30" customHeight="1" x14ac:dyDescent="0.25">
      <c r="A1" s="129" t="s">
        <v>17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s="3" customFormat="1" ht="30" customHeight="1" x14ac:dyDescent="0.25">
      <c r="A2" s="130" t="s">
        <v>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s="3" customFormat="1" ht="30" customHeight="1" x14ac:dyDescent="0.25">
      <c r="A3" s="131" t="s">
        <v>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s="3" customFormat="1" ht="20.100000000000001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s="3" customFormat="1" ht="24.95" customHeight="1" x14ac:dyDescent="0.25">
      <c r="A5" s="106" t="s">
        <v>0</v>
      </c>
      <c r="B5" s="106"/>
      <c r="C5" s="136"/>
      <c r="D5" s="136"/>
      <c r="E5" s="9" t="s">
        <v>3</v>
      </c>
      <c r="F5" s="10"/>
      <c r="G5" s="77"/>
      <c r="I5" s="9" t="s">
        <v>4</v>
      </c>
      <c r="J5" s="104"/>
      <c r="K5" s="105"/>
    </row>
    <row r="6" spans="1:11" s="3" customFormat="1" ht="24.95" customHeight="1" x14ac:dyDescent="0.25">
      <c r="A6" s="106" t="s">
        <v>19</v>
      </c>
      <c r="B6" s="106"/>
      <c r="C6" s="136"/>
      <c r="D6" s="136"/>
      <c r="E6" s="136"/>
      <c r="F6" s="136"/>
      <c r="G6" s="78"/>
      <c r="H6" s="78"/>
      <c r="I6" s="14"/>
      <c r="J6" s="14"/>
      <c r="K6" s="15"/>
    </row>
    <row r="7" spans="1:11" s="3" customFormat="1" ht="30" customHeight="1" thickBot="1" x14ac:dyDescent="0.3">
      <c r="A7" s="16"/>
      <c r="B7" s="17"/>
      <c r="C7" s="18"/>
      <c r="D7" s="18"/>
      <c r="E7" s="16"/>
      <c r="F7" s="16"/>
      <c r="G7" s="79"/>
      <c r="H7" s="79"/>
      <c r="I7" s="19"/>
      <c r="J7" s="19"/>
      <c r="K7" s="20"/>
    </row>
    <row r="8" spans="1:11" ht="24.95" customHeight="1" thickBot="1" x14ac:dyDescent="0.3">
      <c r="A8" s="21"/>
      <c r="B8" s="21"/>
      <c r="C8" s="21"/>
      <c r="D8" s="21"/>
      <c r="E8" s="132" t="s">
        <v>7</v>
      </c>
      <c r="F8" s="133"/>
      <c r="G8" s="124" t="s">
        <v>11</v>
      </c>
      <c r="H8" s="124"/>
      <c r="I8" s="124"/>
      <c r="J8" s="124"/>
      <c r="K8" s="138"/>
    </row>
    <row r="9" spans="1:11" s="1" customFormat="1" ht="50.1" customHeight="1" thickBot="1" x14ac:dyDescent="0.3">
      <c r="A9" s="22" t="s">
        <v>20</v>
      </c>
      <c r="B9" s="23" t="s">
        <v>21</v>
      </c>
      <c r="C9" s="24" t="s">
        <v>22</v>
      </c>
      <c r="D9" s="25" t="s">
        <v>23</v>
      </c>
      <c r="E9" s="22" t="s">
        <v>24</v>
      </c>
      <c r="F9" s="26" t="s">
        <v>25</v>
      </c>
      <c r="G9" s="80" t="s">
        <v>27</v>
      </c>
      <c r="H9" s="80" t="s">
        <v>26</v>
      </c>
      <c r="I9" s="81" t="s">
        <v>29</v>
      </c>
      <c r="J9" s="82" t="s">
        <v>28</v>
      </c>
      <c r="K9" s="83" t="s">
        <v>37</v>
      </c>
    </row>
    <row r="10" spans="1:11" ht="45" customHeight="1" x14ac:dyDescent="0.25">
      <c r="A10" s="27" t="s">
        <v>42</v>
      </c>
      <c r="B10" s="90" t="s">
        <v>31</v>
      </c>
      <c r="C10" s="29">
        <v>2</v>
      </c>
      <c r="D10" s="30" t="s">
        <v>41</v>
      </c>
      <c r="E10" s="31" t="s">
        <v>30</v>
      </c>
      <c r="F10" s="32" t="s">
        <v>36</v>
      </c>
      <c r="G10" s="84">
        <v>38</v>
      </c>
      <c r="H10" s="29">
        <v>12</v>
      </c>
      <c r="I10" s="75">
        <f>G10*H10</f>
        <v>456</v>
      </c>
      <c r="J10" s="87">
        <v>0.57999999999999996</v>
      </c>
      <c r="K10" s="89">
        <f>I10*J10</f>
        <v>264.47999999999996</v>
      </c>
    </row>
    <row r="11" spans="1:11" ht="45" customHeight="1" x14ac:dyDescent="0.25">
      <c r="A11" s="27">
        <v>1</v>
      </c>
      <c r="B11" s="90"/>
      <c r="C11" s="29"/>
      <c r="D11" s="30"/>
      <c r="E11" s="31"/>
      <c r="F11" s="32"/>
      <c r="G11" s="84"/>
      <c r="H11" s="29"/>
      <c r="I11" s="75"/>
      <c r="J11" s="87">
        <v>0.57999999999999996</v>
      </c>
      <c r="K11" s="89">
        <f>I11*J11</f>
        <v>0</v>
      </c>
    </row>
    <row r="12" spans="1:11" ht="45" customHeight="1" x14ac:dyDescent="0.25">
      <c r="A12" s="34">
        <v>2</v>
      </c>
      <c r="B12" s="91"/>
      <c r="C12" s="36"/>
      <c r="D12" s="37"/>
      <c r="E12" s="38"/>
      <c r="F12" s="39"/>
      <c r="G12" s="85"/>
      <c r="H12" s="36"/>
      <c r="I12" s="75">
        <f t="shared" ref="I12:I19" si="0">G12*H12</f>
        <v>0</v>
      </c>
      <c r="J12" s="88"/>
      <c r="K12" s="86">
        <f t="shared" ref="K12:K20" si="1">I12*J12</f>
        <v>0</v>
      </c>
    </row>
    <row r="13" spans="1:11" ht="45" customHeight="1" x14ac:dyDescent="0.25">
      <c r="A13" s="34">
        <v>3</v>
      </c>
      <c r="B13" s="91"/>
      <c r="C13" s="36"/>
      <c r="D13" s="37"/>
      <c r="E13" s="38"/>
      <c r="F13" s="39"/>
      <c r="G13" s="85"/>
      <c r="H13" s="36"/>
      <c r="I13" s="75">
        <f t="shared" si="0"/>
        <v>0</v>
      </c>
      <c r="J13" s="88"/>
      <c r="K13" s="86">
        <f t="shared" si="1"/>
        <v>0</v>
      </c>
    </row>
    <row r="14" spans="1:11" ht="45" customHeight="1" x14ac:dyDescent="0.25">
      <c r="A14" s="34">
        <v>4</v>
      </c>
      <c r="B14" s="91"/>
      <c r="C14" s="36"/>
      <c r="D14" s="37"/>
      <c r="E14" s="38"/>
      <c r="F14" s="39"/>
      <c r="G14" s="85"/>
      <c r="H14" s="36"/>
      <c r="I14" s="75">
        <f t="shared" si="0"/>
        <v>0</v>
      </c>
      <c r="J14" s="88"/>
      <c r="K14" s="86">
        <f t="shared" si="1"/>
        <v>0</v>
      </c>
    </row>
    <row r="15" spans="1:11" ht="45" customHeight="1" x14ac:dyDescent="0.25">
      <c r="A15" s="34">
        <v>5</v>
      </c>
      <c r="B15" s="91"/>
      <c r="C15" s="36"/>
      <c r="D15" s="37"/>
      <c r="E15" s="38"/>
      <c r="F15" s="39"/>
      <c r="G15" s="85"/>
      <c r="H15" s="36"/>
      <c r="I15" s="75">
        <f t="shared" si="0"/>
        <v>0</v>
      </c>
      <c r="J15" s="88"/>
      <c r="K15" s="86">
        <f t="shared" si="1"/>
        <v>0</v>
      </c>
    </row>
    <row r="16" spans="1:11" ht="45" customHeight="1" x14ac:dyDescent="0.25">
      <c r="A16" s="34">
        <v>6</v>
      </c>
      <c r="B16" s="91"/>
      <c r="C16" s="36"/>
      <c r="D16" s="37"/>
      <c r="E16" s="38"/>
      <c r="F16" s="39"/>
      <c r="G16" s="85"/>
      <c r="H16" s="36"/>
      <c r="I16" s="75">
        <f t="shared" si="0"/>
        <v>0</v>
      </c>
      <c r="J16" s="88"/>
      <c r="K16" s="86">
        <f t="shared" si="1"/>
        <v>0</v>
      </c>
    </row>
    <row r="17" spans="1:11" ht="45" customHeight="1" x14ac:dyDescent="0.25">
      <c r="A17" s="34">
        <v>7</v>
      </c>
      <c r="B17" s="91"/>
      <c r="C17" s="36"/>
      <c r="D17" s="37"/>
      <c r="E17" s="38"/>
      <c r="F17" s="39"/>
      <c r="G17" s="85"/>
      <c r="H17" s="36"/>
      <c r="I17" s="75">
        <f t="shared" si="0"/>
        <v>0</v>
      </c>
      <c r="J17" s="88"/>
      <c r="K17" s="86">
        <f t="shared" si="1"/>
        <v>0</v>
      </c>
    </row>
    <row r="18" spans="1:11" ht="45" customHeight="1" x14ac:dyDescent="0.25">
      <c r="A18" s="34">
        <v>8</v>
      </c>
      <c r="B18" s="91"/>
      <c r="C18" s="36"/>
      <c r="D18" s="37"/>
      <c r="E18" s="38"/>
      <c r="F18" s="39"/>
      <c r="G18" s="85"/>
      <c r="H18" s="36"/>
      <c r="I18" s="75">
        <f t="shared" si="0"/>
        <v>0</v>
      </c>
      <c r="J18" s="88"/>
      <c r="K18" s="86">
        <f t="shared" si="1"/>
        <v>0</v>
      </c>
    </row>
    <row r="19" spans="1:11" ht="45" customHeight="1" x14ac:dyDescent="0.25">
      <c r="A19" s="34">
        <v>9</v>
      </c>
      <c r="B19" s="91"/>
      <c r="C19" s="36"/>
      <c r="D19" s="37"/>
      <c r="E19" s="38"/>
      <c r="F19" s="39"/>
      <c r="G19" s="85"/>
      <c r="H19" s="36"/>
      <c r="I19" s="75">
        <f t="shared" si="0"/>
        <v>0</v>
      </c>
      <c r="J19" s="88"/>
      <c r="K19" s="86">
        <f t="shared" si="1"/>
        <v>0</v>
      </c>
    </row>
    <row r="20" spans="1:11" ht="45" customHeight="1" thickBot="1" x14ac:dyDescent="0.3">
      <c r="A20" s="42">
        <v>10</v>
      </c>
      <c r="B20" s="92"/>
      <c r="C20" s="44"/>
      <c r="D20" s="45"/>
      <c r="E20" s="46"/>
      <c r="F20" s="47"/>
      <c r="G20" s="93"/>
      <c r="H20" s="94"/>
      <c r="I20" s="95">
        <f>G20*H20</f>
        <v>0</v>
      </c>
      <c r="J20" s="96"/>
      <c r="K20" s="97">
        <f t="shared" si="1"/>
        <v>0</v>
      </c>
    </row>
    <row r="21" spans="1:11" ht="45" customHeight="1" thickBot="1" x14ac:dyDescent="0.3">
      <c r="A21" s="50"/>
      <c r="B21" s="51"/>
      <c r="C21" s="50"/>
      <c r="D21" s="52"/>
      <c r="E21" s="52"/>
      <c r="F21" s="53" t="s">
        <v>6</v>
      </c>
      <c r="G21" s="98"/>
      <c r="H21" s="99"/>
      <c r="I21" s="100">
        <f>SUM(I10:I20)</f>
        <v>456</v>
      </c>
      <c r="J21" s="101">
        <f>J10</f>
        <v>0.57999999999999996</v>
      </c>
      <c r="K21" s="102">
        <f>I21*J21</f>
        <v>264.47999999999996</v>
      </c>
    </row>
    <row r="22" spans="1:11" ht="24.95" customHeight="1" x14ac:dyDescent="0.25">
      <c r="A22" s="50"/>
      <c r="B22" s="139" t="s">
        <v>32</v>
      </c>
      <c r="C22" s="139"/>
      <c r="D22" s="139"/>
      <c r="E22" s="52"/>
      <c r="F22" s="52"/>
      <c r="G22" s="52"/>
      <c r="H22" s="52"/>
      <c r="I22" s="56"/>
      <c r="J22" s="56"/>
      <c r="K22" s="73"/>
    </row>
    <row r="24" spans="1:11" ht="20.100000000000001" customHeight="1" x14ac:dyDescent="0.25">
      <c r="B24" s="58"/>
      <c r="C24" s="59"/>
      <c r="D24" s="52"/>
      <c r="E24" s="52"/>
      <c r="F24" s="134" t="s">
        <v>8</v>
      </c>
      <c r="G24" s="134"/>
    </row>
    <row r="25" spans="1:11" ht="24.95" customHeight="1" x14ac:dyDescent="0.2">
      <c r="B25" s="60"/>
      <c r="C25" s="61"/>
      <c r="D25" s="62"/>
      <c r="E25" s="9"/>
      <c r="F25" s="63"/>
      <c r="G25" s="8"/>
    </row>
    <row r="26" spans="1:11" ht="24.95" customHeight="1" x14ac:dyDescent="0.25">
      <c r="B26" s="128" t="s">
        <v>39</v>
      </c>
      <c r="C26" s="128"/>
      <c r="D26" s="103"/>
      <c r="E26" s="52"/>
      <c r="F26" s="128" t="s">
        <v>40</v>
      </c>
      <c r="G26" s="128"/>
    </row>
    <row r="27" spans="1:11" ht="24.95" customHeight="1" x14ac:dyDescent="0.2">
      <c r="B27" s="65" t="s">
        <v>9</v>
      </c>
      <c r="C27" s="66"/>
      <c r="D27" s="67"/>
      <c r="E27" s="72" t="s">
        <v>13</v>
      </c>
      <c r="F27" s="68"/>
      <c r="G27" s="56"/>
    </row>
    <row r="28" spans="1:11" ht="24.95" customHeight="1" x14ac:dyDescent="0.2">
      <c r="B28" s="65" t="s">
        <v>12</v>
      </c>
      <c r="C28" s="69"/>
      <c r="D28" s="70"/>
      <c r="E28" s="72" t="s">
        <v>14</v>
      </c>
      <c r="F28" s="71"/>
      <c r="G28" s="56"/>
    </row>
    <row r="29" spans="1:11" ht="24.95" customHeight="1" x14ac:dyDescent="0.2">
      <c r="B29" s="59"/>
      <c r="C29" s="50"/>
      <c r="D29" s="52"/>
      <c r="E29" s="72" t="s">
        <v>15</v>
      </c>
      <c r="F29" s="71"/>
      <c r="G29" s="56"/>
    </row>
  </sheetData>
  <mergeCells count="12">
    <mergeCell ref="F24:G24"/>
    <mergeCell ref="F26:G26"/>
    <mergeCell ref="C6:F6"/>
    <mergeCell ref="G8:K8"/>
    <mergeCell ref="B22:D22"/>
    <mergeCell ref="E8:F8"/>
    <mergeCell ref="B26:C26"/>
    <mergeCell ref="A1:K1"/>
    <mergeCell ref="A2:K2"/>
    <mergeCell ref="A3:K3"/>
    <mergeCell ref="A4:K4"/>
    <mergeCell ref="C5:D5"/>
  </mergeCells>
  <printOptions horizontalCentered="1"/>
  <pageMargins left="0.7" right="0.7" top="0.5" bottom="0.5" header="0.3" footer="0.3"/>
  <pageSetup scale="54" orientation="landscape" r:id="rId1"/>
  <headerFooter>
    <oddFooter>&amp;LRev. 06/24/2019 (BL)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 Log (Invoice)</vt:lpstr>
      <vt:lpstr>Mileage Proposal</vt:lpstr>
      <vt:lpstr>'Mileage Log (Invoice)'!Print_Area</vt:lpstr>
    </vt:vector>
  </TitlesOfParts>
  <Company>LAWA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Lingat</dc:creator>
  <cp:lastModifiedBy>Administrator</cp:lastModifiedBy>
  <cp:lastPrinted>2019-06-24T17:05:44Z</cp:lastPrinted>
  <dcterms:created xsi:type="dcterms:W3CDTF">2015-10-29T00:40:16Z</dcterms:created>
  <dcterms:modified xsi:type="dcterms:W3CDTF">2022-05-03T23:38:49Z</dcterms:modified>
</cp:coreProperties>
</file>